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<sst xmlns="http://schemas.openxmlformats.org/spreadsheetml/2006/main" count="44" uniqueCount="11">
  <si>
    <t>ESI学科</t>
  </si>
  <si>
    <t>时间</t>
  </si>
  <si>
    <t>山东省高校ESI学科排名</t>
  </si>
  <si>
    <t>论文数量</t>
  </si>
  <si>
    <t>被引频次</t>
  </si>
  <si>
    <t>全球排名</t>
  </si>
  <si>
    <t>入围机构</t>
  </si>
  <si>
    <t>百分位</t>
  </si>
  <si>
    <t>化学</t>
  </si>
  <si>
    <t>材料科学</t>
  </si>
  <si>
    <t>工程学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</si>
</sst>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%"/>
    <numFmt numFmtId="177" formatCode="0.000"/>
  </numFmts>
  <fonts count="23">
    <font>
      <sz val="11"/>
      <color theme="1"/>
      <name val="宋体"/>
      <charset val="134"/>
      <scheme val="minor"/>
    </font>
    <font>
      <b/>
      <sz val="11"/>
      <color theme="1"/>
      <name val="Microsoft YaHei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11" applyNumberFormat="1" applyFont="1" applyFill="1" applyBorder="1" applyAlignment="1">
      <alignment horizontal="center" vertical="center"/>
    </xf>
    <xf numFmtId="176" fontId="3" fillId="3" borderId="1" xfId="11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topLeftCell="A22" workbookViewId="0">
      <selection activeCell="H1" sqref="H1:H37"/>
    </sheetView>
  </sheetViews>
  <sheetFormatPr defaultColWidth="9" defaultRowHeight="14.4" outlineLevelCol="7"/>
  <cols>
    <col min="1" max="1" width="11.5555555555556" customWidth="1"/>
    <col min="2" max="2" width="10.3333333333333" customWidth="1"/>
    <col min="3" max="3" width="13" customWidth="1"/>
    <col min="4" max="4" width="10.1111111111111" customWidth="1"/>
    <col min="5" max="5" width="10.5555555555556" customWidth="1"/>
    <col min="6" max="6" width="9.55555555555556" customWidth="1"/>
    <col min="7" max="7" width="10.3333333333333" customWidth="1"/>
    <col min="8" max="8" width="11.3333333333333" customWidth="1"/>
  </cols>
  <sheetData>
    <row r="1" ht="32.4" spans="1:8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ht="15.6" spans="1:8">
      <c r="A2" s="4" t="s">
        <v>8</v>
      </c>
      <c r="B2" s="4">
        <v>201901</v>
      </c>
      <c r="C2" s="4">
        <v>14</v>
      </c>
      <c r="D2" s="4">
        <v>2971</v>
      </c>
      <c r="E2" s="4">
        <v>33987</v>
      </c>
      <c r="F2" s="4">
        <v>406</v>
      </c>
      <c r="G2" s="4">
        <v>1228</v>
      </c>
      <c r="H2" s="5">
        <v>0.00331</v>
      </c>
    </row>
    <row r="3" ht="15.6" spans="1:8">
      <c r="A3" s="4" t="s">
        <v>8</v>
      </c>
      <c r="B3" s="4">
        <v>201903</v>
      </c>
      <c r="C3" s="4">
        <v>14</v>
      </c>
      <c r="D3" s="4">
        <v>3068</v>
      </c>
      <c r="E3" s="4">
        <v>35304</v>
      </c>
      <c r="F3" s="4">
        <v>407</v>
      </c>
      <c r="G3" s="4">
        <v>1252</v>
      </c>
      <c r="H3" s="5">
        <v>0.00325</v>
      </c>
    </row>
    <row r="4" ht="15.6" spans="1:8">
      <c r="A4" s="4" t="s">
        <v>8</v>
      </c>
      <c r="B4" s="4">
        <v>201905</v>
      </c>
      <c r="C4" s="4">
        <v>13</v>
      </c>
      <c r="D4" s="4">
        <v>2964</v>
      </c>
      <c r="E4" s="4">
        <v>33071</v>
      </c>
      <c r="F4" s="4">
        <v>387</v>
      </c>
      <c r="G4" s="4">
        <v>1212</v>
      </c>
      <c r="H4" s="5">
        <v>0.00319306930693069</v>
      </c>
    </row>
    <row r="5" ht="15.6" spans="1:8">
      <c r="A5" s="4" t="s">
        <v>8</v>
      </c>
      <c r="B5" s="4">
        <v>201907</v>
      </c>
      <c r="C5" s="4">
        <v>12</v>
      </c>
      <c r="D5" s="4">
        <v>3112</v>
      </c>
      <c r="E5" s="4">
        <v>34855</v>
      </c>
      <c r="F5" s="4">
        <v>382</v>
      </c>
      <c r="G5" s="4">
        <v>1231</v>
      </c>
      <c r="H5" s="5">
        <f t="shared" ref="H5:H7" si="0">F5/G5/100</f>
        <v>0.00310316815597076</v>
      </c>
    </row>
    <row r="6" ht="15.6" spans="1:8">
      <c r="A6" s="4" t="s">
        <v>8</v>
      </c>
      <c r="B6" s="4">
        <v>201909</v>
      </c>
      <c r="C6" s="4">
        <v>13</v>
      </c>
      <c r="D6" s="4">
        <v>3241</v>
      </c>
      <c r="E6" s="4">
        <v>36604</v>
      </c>
      <c r="F6" s="4">
        <v>380</v>
      </c>
      <c r="G6" s="4">
        <v>1252</v>
      </c>
      <c r="H6" s="6">
        <f t="shared" si="0"/>
        <v>0.00303514376996805</v>
      </c>
    </row>
    <row r="7" ht="15.6" spans="1:8">
      <c r="A7" s="4" t="s">
        <v>8</v>
      </c>
      <c r="B7" s="4">
        <v>201911</v>
      </c>
      <c r="C7" s="4">
        <v>13</v>
      </c>
      <c r="D7" s="4">
        <v>3378</v>
      </c>
      <c r="E7" s="4">
        <v>38634</v>
      </c>
      <c r="F7" s="4">
        <v>379</v>
      </c>
      <c r="G7" s="4">
        <v>1274</v>
      </c>
      <c r="H7" s="6">
        <f t="shared" si="0"/>
        <v>0.00297488226059655</v>
      </c>
    </row>
    <row r="8" ht="15.6" spans="1:8">
      <c r="A8" s="4" t="s">
        <v>8</v>
      </c>
      <c r="B8" s="4">
        <v>202001</v>
      </c>
      <c r="C8" s="4">
        <v>17</v>
      </c>
      <c r="D8" s="4">
        <v>3535</v>
      </c>
      <c r="E8" s="4">
        <v>40852</v>
      </c>
      <c r="F8" s="4">
        <v>373</v>
      </c>
      <c r="G8" s="4">
        <v>1298</v>
      </c>
      <c r="H8" s="6">
        <f t="shared" ref="H8:H13" si="1">F8/G8/100</f>
        <v>0.00287365177195686</v>
      </c>
    </row>
    <row r="9" ht="15.6" spans="1:8">
      <c r="A9" s="4" t="s">
        <v>8</v>
      </c>
      <c r="B9" s="4">
        <v>202003</v>
      </c>
      <c r="C9" s="4">
        <v>16</v>
      </c>
      <c r="D9" s="4">
        <v>3683</v>
      </c>
      <c r="E9" s="4">
        <v>43429</v>
      </c>
      <c r="F9" s="4">
        <v>364</v>
      </c>
      <c r="G9" s="4">
        <v>1328</v>
      </c>
      <c r="H9" s="6">
        <f t="shared" si="1"/>
        <v>0.00274096385542169</v>
      </c>
    </row>
    <row r="10" ht="15.6" spans="1:8">
      <c r="A10" s="4" t="s">
        <v>8</v>
      </c>
      <c r="B10" s="4">
        <v>202005</v>
      </c>
      <c r="C10" s="4">
        <v>17</v>
      </c>
      <c r="D10" s="4">
        <v>3596</v>
      </c>
      <c r="E10" s="4">
        <v>41207</v>
      </c>
      <c r="F10" s="4">
        <v>352</v>
      </c>
      <c r="G10" s="4">
        <v>1299</v>
      </c>
      <c r="H10" s="6">
        <f t="shared" si="1"/>
        <v>0.00270977675134719</v>
      </c>
    </row>
    <row r="11" ht="15.6" spans="1:8">
      <c r="A11" s="4" t="s">
        <v>8</v>
      </c>
      <c r="B11" s="4">
        <v>202007</v>
      </c>
      <c r="C11" s="4">
        <v>17</v>
      </c>
      <c r="D11" s="4">
        <v>3736</v>
      </c>
      <c r="E11" s="4">
        <v>43951</v>
      </c>
      <c r="F11" s="4">
        <v>343</v>
      </c>
      <c r="G11" s="4">
        <v>1327</v>
      </c>
      <c r="H11" s="6">
        <f t="shared" si="1"/>
        <v>0.00258477769404672</v>
      </c>
    </row>
    <row r="12" ht="15.6" spans="1:8">
      <c r="A12" s="4" t="s">
        <v>8</v>
      </c>
      <c r="B12" s="4">
        <v>202009</v>
      </c>
      <c r="C12" s="4">
        <v>17</v>
      </c>
      <c r="D12" s="4">
        <v>3865</v>
      </c>
      <c r="E12" s="4">
        <v>46296</v>
      </c>
      <c r="F12" s="4">
        <v>334</v>
      </c>
      <c r="G12" s="4">
        <v>1356</v>
      </c>
      <c r="H12" s="6">
        <f t="shared" si="1"/>
        <v>0.00246312684365782</v>
      </c>
    </row>
    <row r="13" ht="15.6" spans="1:8">
      <c r="A13" s="4" t="s">
        <v>8</v>
      </c>
      <c r="B13" s="4">
        <v>202011</v>
      </c>
      <c r="C13" s="4">
        <v>18</v>
      </c>
      <c r="D13" s="4">
        <v>3984</v>
      </c>
      <c r="E13" s="4">
        <v>48838</v>
      </c>
      <c r="F13" s="4">
        <v>333</v>
      </c>
      <c r="G13" s="4">
        <v>1383</v>
      </c>
      <c r="H13" s="7">
        <f t="shared" si="1"/>
        <v>0.00240780911062907</v>
      </c>
    </row>
    <row r="14" ht="15.6" spans="1:8">
      <c r="A14" s="4" t="s">
        <v>9</v>
      </c>
      <c r="B14" s="4">
        <v>201901</v>
      </c>
      <c r="C14" s="4">
        <v>39</v>
      </c>
      <c r="D14" s="4">
        <v>914</v>
      </c>
      <c r="E14" s="4">
        <v>10045</v>
      </c>
      <c r="F14" s="4">
        <v>579</v>
      </c>
      <c r="G14" s="4">
        <v>861</v>
      </c>
      <c r="H14" s="5">
        <v>0.00673</v>
      </c>
    </row>
    <row r="15" ht="15.6" spans="1:8">
      <c r="A15" s="4" t="s">
        <v>9</v>
      </c>
      <c r="B15" s="4">
        <v>201903</v>
      </c>
      <c r="C15" s="4">
        <v>40</v>
      </c>
      <c r="D15" s="4">
        <v>946</v>
      </c>
      <c r="E15" s="4">
        <v>10641</v>
      </c>
      <c r="F15" s="4">
        <v>571</v>
      </c>
      <c r="G15" s="4">
        <v>878</v>
      </c>
      <c r="H15" s="5">
        <v>0.0065</v>
      </c>
    </row>
    <row r="16" ht="15.6" spans="1:8">
      <c r="A16" s="4" t="s">
        <v>9</v>
      </c>
      <c r="B16" s="4">
        <v>201905</v>
      </c>
      <c r="C16" s="4">
        <v>41</v>
      </c>
      <c r="D16" s="4">
        <v>961</v>
      </c>
      <c r="E16" s="4">
        <v>10553</v>
      </c>
      <c r="F16" s="4">
        <v>561</v>
      </c>
      <c r="G16" s="4">
        <v>852</v>
      </c>
      <c r="H16" s="5">
        <v>0.00658450704225352</v>
      </c>
    </row>
    <row r="17" ht="15.6" spans="1:8">
      <c r="A17" s="4" t="s">
        <v>9</v>
      </c>
      <c r="B17" s="4">
        <v>201907</v>
      </c>
      <c r="C17" s="4">
        <v>40</v>
      </c>
      <c r="D17" s="4">
        <v>1043</v>
      </c>
      <c r="E17" s="4">
        <v>11417</v>
      </c>
      <c r="F17" s="4">
        <v>551</v>
      </c>
      <c r="G17" s="4">
        <v>865</v>
      </c>
      <c r="H17" s="5">
        <f t="shared" ref="H17:H25" si="2">F17/G17/100</f>
        <v>0.00636994219653179</v>
      </c>
    </row>
    <row r="18" ht="15.6" spans="1:8">
      <c r="A18" s="4" t="s">
        <v>9</v>
      </c>
      <c r="B18" s="4">
        <v>201909</v>
      </c>
      <c r="C18" s="4">
        <v>39</v>
      </c>
      <c r="D18" s="4">
        <v>1105</v>
      </c>
      <c r="E18" s="4">
        <v>12265</v>
      </c>
      <c r="F18" s="4">
        <v>536</v>
      </c>
      <c r="G18" s="4">
        <v>883</v>
      </c>
      <c r="H18" s="6">
        <f t="shared" si="2"/>
        <v>0.00607021517553794</v>
      </c>
    </row>
    <row r="19" ht="15.6" spans="1:8">
      <c r="A19" s="4" t="s">
        <v>9</v>
      </c>
      <c r="B19" s="4">
        <v>201911</v>
      </c>
      <c r="C19" s="4">
        <v>39</v>
      </c>
      <c r="D19" s="4">
        <v>1183</v>
      </c>
      <c r="E19" s="4">
        <v>13256</v>
      </c>
      <c r="F19" s="4">
        <v>531</v>
      </c>
      <c r="G19" s="4">
        <v>898</v>
      </c>
      <c r="H19" s="6">
        <f t="shared" si="2"/>
        <v>0.00591314031180401</v>
      </c>
    </row>
    <row r="20" ht="15.6" spans="1:8">
      <c r="A20" s="4" t="s">
        <v>9</v>
      </c>
      <c r="B20" s="4">
        <v>202001</v>
      </c>
      <c r="C20" s="4">
        <v>40</v>
      </c>
      <c r="D20" s="4">
        <v>1248</v>
      </c>
      <c r="E20" s="4">
        <v>14281</v>
      </c>
      <c r="F20" s="4">
        <v>517</v>
      </c>
      <c r="G20" s="4">
        <v>916</v>
      </c>
      <c r="H20" s="6">
        <f t="shared" si="2"/>
        <v>0.00564410480349345</v>
      </c>
    </row>
    <row r="21" ht="15.6" spans="1:8">
      <c r="A21" s="4" t="s">
        <v>9</v>
      </c>
      <c r="B21" s="4">
        <v>202003</v>
      </c>
      <c r="C21" s="4">
        <v>40</v>
      </c>
      <c r="D21" s="4">
        <v>1351</v>
      </c>
      <c r="E21" s="4">
        <v>15859</v>
      </c>
      <c r="F21" s="4">
        <v>500</v>
      </c>
      <c r="G21" s="4">
        <v>941</v>
      </c>
      <c r="H21" s="6">
        <f t="shared" si="2"/>
        <v>0.0053134962805526</v>
      </c>
    </row>
    <row r="22" ht="15.6" spans="1:8">
      <c r="A22" s="4" t="s">
        <v>9</v>
      </c>
      <c r="B22" s="4">
        <v>202005</v>
      </c>
      <c r="C22" s="4">
        <v>39</v>
      </c>
      <c r="D22" s="4">
        <v>1373</v>
      </c>
      <c r="E22" s="4">
        <v>16138</v>
      </c>
      <c r="F22" s="4">
        <v>467</v>
      </c>
      <c r="G22" s="4">
        <v>921</v>
      </c>
      <c r="H22" s="6">
        <f t="shared" si="2"/>
        <v>0.00507057546145494</v>
      </c>
    </row>
    <row r="23" ht="15.6" spans="1:8">
      <c r="A23" s="4" t="s">
        <v>9</v>
      </c>
      <c r="B23" s="4">
        <v>202007</v>
      </c>
      <c r="C23" s="4">
        <v>39</v>
      </c>
      <c r="D23" s="4">
        <v>1474</v>
      </c>
      <c r="E23" s="4">
        <v>17699</v>
      </c>
      <c r="F23" s="4">
        <v>453</v>
      </c>
      <c r="G23" s="4">
        <v>943</v>
      </c>
      <c r="H23" s="6">
        <f t="shared" si="2"/>
        <v>0.00480381760339343</v>
      </c>
    </row>
    <row r="24" ht="15.6" spans="1:8">
      <c r="A24" s="4" t="s">
        <v>9</v>
      </c>
      <c r="B24" s="4">
        <v>202009</v>
      </c>
      <c r="C24" s="4">
        <v>39</v>
      </c>
      <c r="D24" s="4">
        <v>1540</v>
      </c>
      <c r="E24" s="4">
        <v>19137</v>
      </c>
      <c r="F24" s="4">
        <v>441</v>
      </c>
      <c r="G24" s="4">
        <v>961</v>
      </c>
      <c r="H24" s="6">
        <f t="shared" si="2"/>
        <v>0.00458896982310094</v>
      </c>
    </row>
    <row r="25" ht="15.6" spans="1:8">
      <c r="A25" s="4" t="s">
        <v>9</v>
      </c>
      <c r="B25" s="4">
        <v>202011</v>
      </c>
      <c r="C25" s="4">
        <v>34</v>
      </c>
      <c r="D25" s="4">
        <v>1616</v>
      </c>
      <c r="E25" s="4">
        <v>20659</v>
      </c>
      <c r="F25" s="4">
        <v>421</v>
      </c>
      <c r="G25" s="4">
        <v>979</v>
      </c>
      <c r="H25" s="7">
        <f t="shared" si="2"/>
        <v>0.0043003064351379</v>
      </c>
    </row>
    <row r="26" ht="15.6" spans="1:8">
      <c r="A26" s="4" t="s">
        <v>10</v>
      </c>
      <c r="B26" s="4">
        <v>201901</v>
      </c>
      <c r="C26" s="4">
        <v>41</v>
      </c>
      <c r="D26" s="4">
        <v>438</v>
      </c>
      <c r="E26" s="4">
        <v>4144</v>
      </c>
      <c r="F26" s="4">
        <v>991</v>
      </c>
      <c r="G26" s="4">
        <v>1430</v>
      </c>
      <c r="H26" s="6">
        <v>0.00693</v>
      </c>
    </row>
    <row r="27" ht="15.6" spans="1:8">
      <c r="A27" s="4" t="s">
        <v>10</v>
      </c>
      <c r="B27" s="4">
        <v>201903</v>
      </c>
      <c r="C27" s="4">
        <v>41</v>
      </c>
      <c r="D27" s="4">
        <v>467</v>
      </c>
      <c r="E27" s="4">
        <v>4464</v>
      </c>
      <c r="F27" s="4">
        <v>971</v>
      </c>
      <c r="G27" s="4">
        <v>1461</v>
      </c>
      <c r="H27" s="6">
        <v>0.00665</v>
      </c>
    </row>
    <row r="28" ht="15.6" spans="1:8">
      <c r="A28" s="4" t="s">
        <v>10</v>
      </c>
      <c r="B28" s="4">
        <v>201905</v>
      </c>
      <c r="C28" s="4">
        <v>43</v>
      </c>
      <c r="D28" s="4">
        <v>479</v>
      </c>
      <c r="E28" s="4">
        <v>4400</v>
      </c>
      <c r="F28" s="4">
        <v>953</v>
      </c>
      <c r="G28" s="4">
        <v>1420</v>
      </c>
      <c r="H28" s="5">
        <v>0.0067112676056338</v>
      </c>
    </row>
    <row r="29" ht="15.6" spans="1:8">
      <c r="A29" s="4" t="s">
        <v>10</v>
      </c>
      <c r="B29" s="4">
        <v>201907</v>
      </c>
      <c r="C29" s="4">
        <v>42</v>
      </c>
      <c r="D29" s="4">
        <v>528</v>
      </c>
      <c r="E29" s="4">
        <v>4776</v>
      </c>
      <c r="F29" s="4">
        <v>935</v>
      </c>
      <c r="G29" s="4">
        <v>1446</v>
      </c>
      <c r="H29" s="5">
        <f t="shared" ref="H29:H37" si="3">F29/G29/100</f>
        <v>0.00646611341632089</v>
      </c>
    </row>
    <row r="30" ht="15.6" spans="1:8">
      <c r="A30" s="4" t="s">
        <v>10</v>
      </c>
      <c r="B30" s="4">
        <v>201909</v>
      </c>
      <c r="C30" s="4">
        <v>42</v>
      </c>
      <c r="D30" s="4">
        <v>566</v>
      </c>
      <c r="E30" s="4">
        <v>5036</v>
      </c>
      <c r="F30" s="4">
        <v>925</v>
      </c>
      <c r="G30" s="4">
        <v>1468</v>
      </c>
      <c r="H30" s="6">
        <f t="shared" si="3"/>
        <v>0.00630108991825613</v>
      </c>
    </row>
    <row r="31" ht="15.6" spans="1:8">
      <c r="A31" s="4" t="s">
        <v>10</v>
      </c>
      <c r="B31" s="4">
        <v>201911</v>
      </c>
      <c r="C31" s="4">
        <v>40</v>
      </c>
      <c r="D31" s="4">
        <v>616</v>
      </c>
      <c r="E31" s="4">
        <v>5496</v>
      </c>
      <c r="F31" s="4">
        <v>906</v>
      </c>
      <c r="G31" s="4">
        <v>1499</v>
      </c>
      <c r="H31" s="6">
        <f t="shared" si="3"/>
        <v>0.00604402935290194</v>
      </c>
    </row>
    <row r="32" ht="15.6" spans="1:8">
      <c r="A32" s="4" t="s">
        <v>10</v>
      </c>
      <c r="B32" s="4">
        <v>202001</v>
      </c>
      <c r="C32" s="4">
        <v>42</v>
      </c>
      <c r="D32" s="4">
        <v>666</v>
      </c>
      <c r="E32" s="4">
        <v>6104</v>
      </c>
      <c r="F32" s="4">
        <v>893</v>
      </c>
      <c r="G32" s="4">
        <v>1535</v>
      </c>
      <c r="H32" s="6">
        <f t="shared" si="3"/>
        <v>0.00581758957654723</v>
      </c>
    </row>
    <row r="33" ht="15.6" spans="1:8">
      <c r="A33" s="4" t="s">
        <v>10</v>
      </c>
      <c r="B33" s="4">
        <v>202003</v>
      </c>
      <c r="C33" s="4">
        <v>42</v>
      </c>
      <c r="D33" s="4">
        <v>738</v>
      </c>
      <c r="E33" s="4">
        <v>6794</v>
      </c>
      <c r="F33" s="4">
        <v>858</v>
      </c>
      <c r="G33" s="4">
        <v>1576</v>
      </c>
      <c r="H33" s="6">
        <f t="shared" si="3"/>
        <v>0.00544416243654822</v>
      </c>
    </row>
    <row r="34" ht="15.6" spans="1:8">
      <c r="A34" s="4" t="s">
        <v>10</v>
      </c>
      <c r="B34" s="4">
        <v>202005</v>
      </c>
      <c r="C34" s="4">
        <v>41</v>
      </c>
      <c r="D34" s="4">
        <v>778</v>
      </c>
      <c r="E34" s="4">
        <v>6911</v>
      </c>
      <c r="F34" s="4">
        <v>795</v>
      </c>
      <c r="G34" s="4">
        <v>1541</v>
      </c>
      <c r="H34" s="6">
        <f t="shared" si="3"/>
        <v>0.00515898767034393</v>
      </c>
    </row>
    <row r="35" ht="15.6" spans="1:8">
      <c r="A35" s="4" t="s">
        <v>10</v>
      </c>
      <c r="B35" s="4">
        <v>202007</v>
      </c>
      <c r="C35" s="4">
        <v>40</v>
      </c>
      <c r="D35" s="4">
        <v>845</v>
      </c>
      <c r="E35" s="4">
        <v>7709</v>
      </c>
      <c r="F35" s="4">
        <v>764</v>
      </c>
      <c r="G35" s="4">
        <v>1585</v>
      </c>
      <c r="H35" s="6">
        <f t="shared" si="3"/>
        <v>0.00482018927444795</v>
      </c>
    </row>
    <row r="36" ht="15.6" spans="1:8">
      <c r="A36" s="4" t="s">
        <v>10</v>
      </c>
      <c r="B36" s="4">
        <v>202009</v>
      </c>
      <c r="C36" s="4">
        <v>40</v>
      </c>
      <c r="D36" s="4">
        <v>895</v>
      </c>
      <c r="E36" s="4">
        <v>8427</v>
      </c>
      <c r="F36" s="4">
        <v>747</v>
      </c>
      <c r="G36" s="4">
        <v>1624</v>
      </c>
      <c r="H36" s="6">
        <f t="shared" si="3"/>
        <v>0.00459975369458128</v>
      </c>
    </row>
    <row r="37" ht="15.6" spans="1:8">
      <c r="A37" s="4" t="s">
        <v>10</v>
      </c>
      <c r="B37" s="4">
        <v>202011</v>
      </c>
      <c r="C37" s="4">
        <v>37</v>
      </c>
      <c r="D37" s="4">
        <v>961</v>
      </c>
      <c r="E37" s="4">
        <v>9192</v>
      </c>
      <c r="F37" s="4">
        <v>730</v>
      </c>
      <c r="G37" s="4">
        <v>1661</v>
      </c>
      <c r="H37" s="7">
        <f t="shared" si="3"/>
        <v>0.00439494280553883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2020-12-16T07:37:30Z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